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650" yWindow="-285" windowWidth="14955" windowHeight="10695"/>
  </bookViews>
  <sheets>
    <sheet name="budget" sheetId="4" r:id="rId1"/>
  </sheets>
  <calcPr calcId="145621"/>
</workbook>
</file>

<file path=xl/calcChain.xml><?xml version="1.0" encoding="utf-8"?>
<calcChain xmlns="http://schemas.openxmlformats.org/spreadsheetml/2006/main">
  <c r="B38" i="4" l="1"/>
  <c r="B37" i="4"/>
  <c r="B8" i="4"/>
  <c r="B9" i="4"/>
  <c r="B35" i="4"/>
  <c r="B36" i="4" s="1"/>
  <c r="F38" i="4"/>
  <c r="F37" i="4"/>
  <c r="F35" i="4"/>
  <c r="F36" i="4" s="1"/>
  <c r="F32" i="4"/>
  <c r="B30" i="4"/>
  <c r="B32" i="4"/>
</calcChain>
</file>

<file path=xl/sharedStrings.xml><?xml version="1.0" encoding="utf-8"?>
<sst xmlns="http://schemas.openxmlformats.org/spreadsheetml/2006/main" count="95" uniqueCount="44">
  <si>
    <t>water</t>
  </si>
  <si>
    <t>Budget 2009</t>
  </si>
  <si>
    <t>Renting</t>
  </si>
  <si>
    <t>Buy a home</t>
  </si>
  <si>
    <t>Actual</t>
  </si>
  <si>
    <t>Salary</t>
  </si>
  <si>
    <t>rent</t>
  </si>
  <si>
    <t>MORTGAGE = principal, interest, insurance, tax</t>
  </si>
  <si>
    <t>Deductions</t>
  </si>
  <si>
    <t>TSP Retirement</t>
  </si>
  <si>
    <t>Vanguard</t>
  </si>
  <si>
    <t>Bank of America</t>
  </si>
  <si>
    <t>Fidelity</t>
  </si>
  <si>
    <t>NSFCU</t>
  </si>
  <si>
    <t>Cable</t>
  </si>
  <si>
    <t>phone</t>
  </si>
  <si>
    <t>Cell phone</t>
  </si>
  <si>
    <t>School</t>
  </si>
  <si>
    <t>Car Gas</t>
  </si>
  <si>
    <t>transportation</t>
  </si>
  <si>
    <t>Water</t>
  </si>
  <si>
    <t>electric</t>
  </si>
  <si>
    <t>food</t>
  </si>
  <si>
    <t>clothes</t>
  </si>
  <si>
    <t>Doctor/Dentist</t>
  </si>
  <si>
    <t>Stuff</t>
  </si>
  <si>
    <t>Security</t>
  </si>
  <si>
    <t xml:space="preserve">home insurance </t>
  </si>
  <si>
    <t>Garbage</t>
  </si>
  <si>
    <t>Gas</t>
  </si>
  <si>
    <t>life/ car insurance/ registration</t>
  </si>
  <si>
    <t>Income Tax Refund</t>
  </si>
  <si>
    <t>Total Expenses</t>
  </si>
  <si>
    <t>leftover</t>
  </si>
  <si>
    <t>Savings</t>
  </si>
  <si>
    <t>savings</t>
  </si>
  <si>
    <t>Mortgage PITI</t>
  </si>
  <si>
    <t>school</t>
  </si>
  <si>
    <t>phone, cell, IT</t>
  </si>
  <si>
    <t>Living in a home</t>
  </si>
  <si>
    <t>life/ car insurance/ registration, tax, inspection</t>
  </si>
  <si>
    <t>Retirement</t>
    <phoneticPr fontId="1" type="noConversion"/>
  </si>
  <si>
    <t>Copytright © ToDoListHome.com 2012</t>
  </si>
  <si>
    <t>Budget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</si>
</sst>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164" fontId="2" fillId="0" borderId="0" xfId="0" applyNumberFormat="1" applyFo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>
      <alignment vertical="center"/>
    </xf>
    <xf numFmtId="164" fontId="2" fillId="0" borderId="1" xfId="0" applyNumberFormat="1" applyFont="1" applyBorder="1">
      <alignment vertical="center"/>
    </xf>
    <xf numFmtId="164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>
      <alignment vertical="center"/>
    </xf>
    <xf numFmtId="0" fontId="2" fillId="0" borderId="2" xfId="0" applyFont="1" applyBorder="1" applyAlignment="1">
      <alignment wrapText="1"/>
    </xf>
    <xf numFmtId="164" fontId="2" fillId="0" borderId="3" xfId="0" applyNumberFormat="1" applyFont="1" applyBorder="1">
      <alignment vertical="center"/>
    </xf>
    <xf numFmtId="9" fontId="2" fillId="0" borderId="1" xfId="0" applyNumberFormat="1" applyFont="1" applyBorder="1">
      <alignment vertic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E1" zoomScale="130" zoomScaleNormal="130" workbookViewId="0">
      <selection activeCell="E1" sqref="E1"/>
    </sheetView>
  </sheetViews>
  <sheetFormatPr defaultRowHeight="12.75"/>
  <cols>
    <col min="1" max="1" width="23.625" style="7" customWidth="1"/>
    <col min="2" max="2" width="14.5" style="7" customWidth="1"/>
    <col min="3" max="3" width="2.75" style="7" customWidth="1"/>
    <col min="4" max="4" width="20.125" style="7" customWidth="1"/>
    <col min="5" max="5" width="20.25" style="7" customWidth="1"/>
    <col min="6" max="6" width="12.875" style="7" customWidth="1"/>
    <col min="7" max="16384" width="9" style="7"/>
  </cols>
  <sheetData>
    <row r="1" spans="1:6">
      <c r="A1" s="6" t="s">
        <v>1</v>
      </c>
      <c r="B1" s="1"/>
      <c r="D1" s="6" t="s">
        <v>1</v>
      </c>
      <c r="E1" s="6" t="s">
        <v>43</v>
      </c>
      <c r="F1" s="1"/>
    </row>
    <row r="2" spans="1:6">
      <c r="A2" s="6" t="s">
        <v>2</v>
      </c>
      <c r="B2" s="1"/>
      <c r="D2" s="6" t="s">
        <v>3</v>
      </c>
      <c r="E2" s="6" t="s">
        <v>39</v>
      </c>
      <c r="F2" s="1"/>
    </row>
    <row r="3" spans="1:6">
      <c r="A3" s="2"/>
      <c r="B3" s="4" t="s">
        <v>4</v>
      </c>
      <c r="D3" s="2"/>
      <c r="E3" s="2"/>
      <c r="F3" s="4" t="s">
        <v>4</v>
      </c>
    </row>
    <row r="4" spans="1:6">
      <c r="A4" s="2" t="s">
        <v>5</v>
      </c>
      <c r="B4" s="4">
        <v>8029</v>
      </c>
      <c r="D4" s="2" t="s">
        <v>5</v>
      </c>
      <c r="E4" s="2" t="s">
        <v>5</v>
      </c>
      <c r="F4" s="4"/>
    </row>
    <row r="5" spans="1:6">
      <c r="A5" s="2"/>
      <c r="B5" s="3"/>
      <c r="D5" s="2"/>
      <c r="E5" s="2"/>
      <c r="F5" s="3"/>
    </row>
    <row r="6" spans="1:6" ht="77.25" customHeight="1">
      <c r="A6" s="2" t="s">
        <v>6</v>
      </c>
      <c r="B6" s="4">
        <v>1342</v>
      </c>
      <c r="D6" s="2" t="s">
        <v>7</v>
      </c>
      <c r="E6" s="2" t="s">
        <v>7</v>
      </c>
      <c r="F6" s="4"/>
    </row>
    <row r="7" spans="1:6">
      <c r="A7" s="2" t="s">
        <v>8</v>
      </c>
      <c r="B7" s="4">
        <v>1885</v>
      </c>
      <c r="D7" s="2" t="s">
        <v>8</v>
      </c>
      <c r="E7" s="2" t="s">
        <v>8</v>
      </c>
      <c r="F7" s="4"/>
    </row>
    <row r="8" spans="1:6">
      <c r="A8" s="2" t="s">
        <v>9</v>
      </c>
      <c r="B8" s="5">
        <f>B4*0.01</f>
        <v>80.290000000000006</v>
      </c>
      <c r="D8" s="2" t="s">
        <v>9</v>
      </c>
      <c r="E8" s="2" t="s">
        <v>41</v>
      </c>
      <c r="F8" s="5"/>
    </row>
    <row r="9" spans="1:6">
      <c r="A9" s="2" t="s">
        <v>10</v>
      </c>
      <c r="B9" s="5">
        <f>1100*26/12</f>
        <v>2383.3333333333335</v>
      </c>
      <c r="D9" s="2" t="s">
        <v>10</v>
      </c>
      <c r="E9" s="2" t="s">
        <v>10</v>
      </c>
      <c r="F9" s="5"/>
    </row>
    <row r="10" spans="1:6">
      <c r="A10" s="2" t="s">
        <v>11</v>
      </c>
      <c r="B10" s="5">
        <v>0</v>
      </c>
      <c r="D10" s="2" t="s">
        <v>11</v>
      </c>
      <c r="E10" s="2" t="s">
        <v>13</v>
      </c>
      <c r="F10" s="5"/>
    </row>
    <row r="11" spans="1:6">
      <c r="A11" s="2" t="s">
        <v>12</v>
      </c>
      <c r="B11" s="5">
        <v>0</v>
      </c>
      <c r="D11" s="2"/>
      <c r="E11" s="2" t="s">
        <v>38</v>
      </c>
      <c r="F11" s="4"/>
    </row>
    <row r="12" spans="1:6">
      <c r="A12" s="2" t="s">
        <v>13</v>
      </c>
      <c r="B12" s="5">
        <v>216</v>
      </c>
      <c r="D12" s="2" t="s">
        <v>13</v>
      </c>
      <c r="E12" s="2" t="s">
        <v>17</v>
      </c>
      <c r="F12" s="4"/>
    </row>
    <row r="13" spans="1:6">
      <c r="A13" s="2" t="s">
        <v>14</v>
      </c>
      <c r="B13" s="4">
        <v>90</v>
      </c>
      <c r="D13" s="2" t="s">
        <v>14</v>
      </c>
      <c r="E13" s="2" t="s">
        <v>18</v>
      </c>
      <c r="F13" s="4"/>
    </row>
    <row r="14" spans="1:6">
      <c r="A14" s="2" t="s">
        <v>15</v>
      </c>
      <c r="B14" s="4">
        <v>60</v>
      </c>
      <c r="D14" s="2" t="s">
        <v>15</v>
      </c>
      <c r="E14" s="2" t="s">
        <v>19</v>
      </c>
      <c r="F14" s="4"/>
    </row>
    <row r="15" spans="1:6">
      <c r="A15" s="2" t="s">
        <v>16</v>
      </c>
      <c r="B15" s="4">
        <v>100</v>
      </c>
      <c r="D15" s="2" t="s">
        <v>16</v>
      </c>
      <c r="E15" s="2" t="s">
        <v>20</v>
      </c>
      <c r="F15" s="4"/>
    </row>
    <row r="16" spans="1:6">
      <c r="A16" s="2" t="s">
        <v>17</v>
      </c>
      <c r="B16" s="4">
        <v>275</v>
      </c>
      <c r="D16" s="2" t="s">
        <v>17</v>
      </c>
      <c r="E16" s="2" t="s">
        <v>21</v>
      </c>
      <c r="F16" s="4"/>
    </row>
    <row r="17" spans="1:6">
      <c r="A17" s="2" t="s">
        <v>18</v>
      </c>
      <c r="B17" s="4">
        <v>80</v>
      </c>
      <c r="D17" s="2" t="s">
        <v>18</v>
      </c>
      <c r="E17" s="2" t="s">
        <v>29</v>
      </c>
      <c r="F17" s="4"/>
    </row>
    <row r="18" spans="1:6">
      <c r="A18" s="2" t="s">
        <v>19</v>
      </c>
      <c r="B18" s="4">
        <v>100</v>
      </c>
      <c r="D18" s="2" t="s">
        <v>19</v>
      </c>
      <c r="E18" s="2" t="s">
        <v>22</v>
      </c>
      <c r="F18" s="4"/>
    </row>
    <row r="19" spans="1:6">
      <c r="A19" s="2" t="s">
        <v>0</v>
      </c>
      <c r="B19" s="4">
        <v>45</v>
      </c>
      <c r="D19" s="2" t="s">
        <v>20</v>
      </c>
      <c r="E19" s="2" t="s">
        <v>23</v>
      </c>
      <c r="F19" s="4"/>
    </row>
    <row r="20" spans="1:6" ht="23.25" customHeight="1">
      <c r="A20" s="2" t="s">
        <v>21</v>
      </c>
      <c r="B20" s="4">
        <v>150</v>
      </c>
      <c r="D20" s="2" t="s">
        <v>21</v>
      </c>
      <c r="E20" s="2" t="s">
        <v>24</v>
      </c>
      <c r="F20" s="4"/>
    </row>
    <row r="21" spans="1:6" ht="23.25" customHeight="1">
      <c r="A21" s="2" t="s">
        <v>22</v>
      </c>
      <c r="B21" s="4">
        <v>700</v>
      </c>
      <c r="D21" s="2" t="s">
        <v>22</v>
      </c>
      <c r="E21" s="2" t="s">
        <v>25</v>
      </c>
      <c r="F21" s="4"/>
    </row>
    <row r="22" spans="1:6">
      <c r="A22" s="2" t="s">
        <v>23</v>
      </c>
      <c r="B22" s="4"/>
      <c r="D22" s="2" t="s">
        <v>23</v>
      </c>
      <c r="E22" s="2" t="s">
        <v>26</v>
      </c>
      <c r="F22" s="4"/>
    </row>
    <row r="23" spans="1:6">
      <c r="A23" s="2" t="s">
        <v>24</v>
      </c>
      <c r="B23" s="4">
        <v>50</v>
      </c>
      <c r="D23" s="2" t="s">
        <v>24</v>
      </c>
      <c r="E23" s="2" t="s">
        <v>28</v>
      </c>
      <c r="F23" s="4"/>
    </row>
    <row r="24" spans="1:6" ht="38.25">
      <c r="A24" s="2" t="s">
        <v>25</v>
      </c>
      <c r="B24" s="4">
        <v>200</v>
      </c>
      <c r="D24" s="2" t="s">
        <v>25</v>
      </c>
      <c r="E24" s="2" t="s">
        <v>40</v>
      </c>
      <c r="F24" s="4"/>
    </row>
    <row r="25" spans="1:6">
      <c r="A25" s="2"/>
      <c r="B25" s="4"/>
      <c r="D25" s="2" t="s">
        <v>26</v>
      </c>
      <c r="E25" s="2" t="s">
        <v>31</v>
      </c>
      <c r="F25" s="4"/>
    </row>
    <row r="26" spans="1:6">
      <c r="A26" s="2" t="s">
        <v>27</v>
      </c>
      <c r="B26" s="4">
        <v>22</v>
      </c>
      <c r="D26" s="2" t="s">
        <v>28</v>
      </c>
      <c r="E26" s="2" t="s">
        <v>32</v>
      </c>
      <c r="F26" s="4"/>
    </row>
    <row r="27" spans="1:6">
      <c r="A27" s="2"/>
      <c r="B27" s="4"/>
      <c r="D27" s="2" t="s">
        <v>29</v>
      </c>
      <c r="E27" s="6"/>
    </row>
    <row r="28" spans="1:6" ht="25.5">
      <c r="A28" s="2" t="s">
        <v>30</v>
      </c>
      <c r="B28" s="4">
        <v>120</v>
      </c>
      <c r="D28" s="2" t="s">
        <v>30</v>
      </c>
    </row>
    <row r="29" spans="1:6">
      <c r="A29" s="2" t="s">
        <v>31</v>
      </c>
      <c r="B29" s="4">
        <v>0</v>
      </c>
      <c r="D29" s="2" t="s">
        <v>31</v>
      </c>
    </row>
    <row r="30" spans="1:6">
      <c r="A30" s="2" t="s">
        <v>32</v>
      </c>
      <c r="B30" s="4">
        <f>SUM(B6:B29)</f>
        <v>7898.623333333333</v>
      </c>
      <c r="D30" s="2" t="s">
        <v>32</v>
      </c>
    </row>
    <row r="31" spans="1:6" ht="13.5" thickBot="1">
      <c r="A31" s="6"/>
      <c r="D31" s="6"/>
    </row>
    <row r="32" spans="1:6" ht="23.25" customHeight="1" thickBot="1">
      <c r="A32" s="8" t="s">
        <v>33</v>
      </c>
      <c r="B32" s="9">
        <f>B4-B30</f>
        <v>130.37666666666701</v>
      </c>
      <c r="D32" s="8" t="s">
        <v>33</v>
      </c>
      <c r="E32" s="8" t="s">
        <v>33</v>
      </c>
      <c r="F32" s="9">
        <f>F4-F26</f>
        <v>0</v>
      </c>
    </row>
    <row r="35" spans="1:6">
      <c r="A35" s="3" t="s">
        <v>34</v>
      </c>
      <c r="B35" s="4">
        <f>SUM(B8:B12)</f>
        <v>2679.6233333333334</v>
      </c>
      <c r="D35" s="3" t="s">
        <v>34</v>
      </c>
      <c r="E35" s="3" t="s">
        <v>34</v>
      </c>
      <c r="F35" s="4">
        <f>SUM(F8:F10)</f>
        <v>0</v>
      </c>
    </row>
    <row r="36" spans="1:6">
      <c r="A36" s="3" t="s">
        <v>35</v>
      </c>
      <c r="B36" s="10">
        <f>B35/B4</f>
        <v>0.33374309793664636</v>
      </c>
      <c r="D36" s="3" t="s">
        <v>35</v>
      </c>
      <c r="E36" s="3" t="s">
        <v>35</v>
      </c>
      <c r="F36" s="10" t="e">
        <f>F35/F4</f>
        <v>#DIV/0!</v>
      </c>
    </row>
    <row r="37" spans="1:6">
      <c r="A37" s="3" t="s">
        <v>6</v>
      </c>
      <c r="B37" s="10">
        <f>B6/B4</f>
        <v>0.16714410262797361</v>
      </c>
      <c r="D37" s="3" t="s">
        <v>36</v>
      </c>
      <c r="E37" s="3" t="s">
        <v>36</v>
      </c>
      <c r="F37" s="10" t="e">
        <f>F6/F4</f>
        <v>#DIV/0!</v>
      </c>
    </row>
    <row r="38" spans="1:6">
      <c r="A38" s="3" t="s">
        <v>37</v>
      </c>
      <c r="B38" s="10">
        <f>B16/B4</f>
        <v>3.4250840702453607E-2</v>
      </c>
      <c r="D38" s="3" t="s">
        <v>37</v>
      </c>
      <c r="E38" s="3" t="s">
        <v>37</v>
      </c>
      <c r="F38" s="10" t="e">
        <f>F12/F4</f>
        <v>#DIV/0!</v>
      </c>
    </row>
    <row r="40" spans="1:6">
      <c r="E40" s="11" t="s">
        <v>42</v>
      </c>
    </row>
  </sheetData>
  <phoneticPr fontId="1" type="noConversion"/>
  <pageMargins left="0.5" right="0.5" top="0.5" bottom="0.5" header="0.5" footer="0.5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ateolis</cp:lastModifiedBy>
  <cp:lastPrinted>2011-01-25T18:37:08Z</cp:lastPrinted>
  <dcterms:created xsi:type="dcterms:W3CDTF">2008-08-04T23:20:35Z</dcterms:created>
  <dcterms:modified xsi:type="dcterms:W3CDTF">2012-01-28T04:20:45Z</dcterms:modified>
</cp:coreProperties>
</file>